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<sst xmlns="http://schemas.openxmlformats.org/spreadsheetml/2006/main" count="45" uniqueCount="45">
  <si>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</si>
  <si>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FMN020</t>
  </si>
  <si>
    <t xml:space="preserve">m²</t>
  </si>
  <si>
    <t xml:space="preserve">Revêtement en microciment, système "TOPCIMENT".</t>
  </si>
  <si>
    <r>
      <rPr>
        <sz val="8.25"/>
        <color rgb="FF000000"/>
        <rFont val="Arial"/>
        <family val="2"/>
      </rPr>
      <t xml:space="preserve">Revêtement continu de parements en microciment, de 3 mm d'épaisseur, réalisé sur surface non absorbante, avec le système Microfino PP WT "TOPCIMENT", par application successive de: couche d'impression couvre-pores et pont d'adhérence Primacem PLUS "TOPCIMENT", maille de fibre de verre Builtex "TOPCIMENT", deux couches de microciment de base en poudre Microbase "TOPCIMENT", deux couches de microciment fin en poudre Microfino "TOPCIMENT", pigment Arcocem PLUS "TOPCIMENT", couleur Negro et finition par impression couvre-pores Presealer "TOPCIMENT" et deux couches de scelleur Topsealer WT "TOPCIMENT", finition brillante.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</si>
  <si>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</si>
  <si>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</si>
  <si>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</si>
  <si>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</si>
  <si>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</si>
  <si>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</si>
  <si>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mt28mce010b</t>
  </si>
  <si>
    <t xml:space="preserve">Impression couvre-pores et pont d'adhérence Primacem PLUS "TOPCIMENT", appliquée pour régulariser la porosité et améliorer l'adhérence des supports non absorbants, composée de résine acrylique en dispersion aqueuse et additifs spécifiques.</t>
  </si>
  <si>
    <t xml:space="preserve">l</t>
  </si>
  <si>
    <t xml:space="preserve">mt28mce020a</t>
  </si>
  <si>
    <t xml:space="preserve">Maille de fibre de verre Builtex "TOPCIMENT", plane et flexible, de 1x50 m.</t>
  </si>
  <si>
    <t xml:space="preserve">m²</t>
  </si>
  <si>
    <t xml:space="preserve">mt28mce060a</t>
  </si>
  <si>
    <t xml:space="preserve">Résine acrylique liquide Acricem "TOPCIMENT", pour la préparation de mortiers de microciment de deux composants.</t>
  </si>
  <si>
    <t xml:space="preserve">m³</t>
  </si>
  <si>
    <t xml:space="preserve">mt28mce030a</t>
  </si>
  <si>
    <t xml:space="preserve">Microciment de base en poudre Microbase "TOPCIMENT", constitué d'agglomérants hydrauliques, granulats sélectionnés, résines synthétiques et additifs spécifiques, avec une densité en poudre de 1175 kg/m³.</t>
  </si>
  <si>
    <t xml:space="preserve">kg</t>
  </si>
  <si>
    <t xml:space="preserve">mt28mce030c</t>
  </si>
  <si>
    <t xml:space="preserve">Microciment fin en poudre Microfino "TOPCIMENT", constitué d'agglomérants hydrauliques, granulats sélectionnés, résines synthétiques et additifs spécifiques, avec une densité en poudre de 1175 kg/m³.</t>
  </si>
  <si>
    <t xml:space="preserve">kg</t>
  </si>
  <si>
    <t xml:space="preserve">mt28mce040a</t>
  </si>
  <si>
    <t xml:space="preserve">Dose de pigment Arcocem PLUS "TOPCIMENT", couleur Negro, pour 20 kg de produit.</t>
  </si>
  <si>
    <t xml:space="preserve">U</t>
  </si>
  <si>
    <t xml:space="preserve">mt28mce010c</t>
  </si>
  <si>
    <t xml:space="preserve">Impression couvre-pores Presealer "TOPCIMENT", appliquée pour régulariser la porosité, composée de résine acrylique en dispersion aqueuse et additifs spécifiques.</t>
  </si>
  <si>
    <t xml:space="preserve">l</t>
  </si>
  <si>
    <t xml:space="preserve">mt28mce050a</t>
  </si>
  <si>
    <t xml:space="preserve">Scelleur Topsealer WT "TOPCIMENT", finition brillante, composé d'une dispersion polymérique de polyuréthane et un catalyseur aliphatique.</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</si>
  <si>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</si>
  <si>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</si>
  <si>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</si>
  <si>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</si>
  <si>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</si>
  <si>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</si>
  <si>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</si>
  <si>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Coûts directs complémentaires</t>
  </si>
  <si>
    <t xml:space="preserve">%</t>
  </si>
  <si>
    <t xml:space="preserve">Coût d'entretien décennal: 17,31€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</si>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</sst>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0.090000</v>
      </c>
      <c r="F9" s="11" t="s">
        <v>13</v>
      </c>
      <c r="G9" s="13">
        <v>10.050000</v>
      </c>
      <c r="H9" s="13">
        <f ca="1">ROUND(INDIRECT(ADDRESS(ROW()+(0), COLUMN()+(-3), 1))*INDIRECT(ADDRESS(ROW()+(0), COLUMN()+(-1), 1)), 2)</f>
        <v>0.900000</v>
      </c>
    </row>
    <row r="10" spans="1:8" ht="13.50" thickBot="1" customHeight="1">
      <c r="A10" s="14" t="s">
        <v>14</v>
      </c>
      <c r="B10" s="14"/>
      <c r="C10" s="14" t="s">
        <v>15</v>
      </c>
      <c r="D10" s="14"/>
      <c r="E10" s="15">
        <v>1.000000</v>
      </c>
      <c r="F10" s="16" t="s">
        <v>16</v>
      </c>
      <c r="G10" s="17">
        <v>1.500000</v>
      </c>
      <c r="H10" s="17">
        <f ca="1">ROUND(INDIRECT(ADDRESS(ROW()+(0), COLUMN()+(-3), 1))*INDIRECT(ADDRESS(ROW()+(0), COLUMN()+(-1), 1)), 2)</f>
        <v>1.500000</v>
      </c>
    </row>
    <row r="11" spans="1:8" ht="24.00" thickBot="1" customHeight="1">
      <c r="A11" s="14" t="s">
        <v>17</v>
      </c>
      <c r="B11" s="14"/>
      <c r="C11" s="14" t="s">
        <v>18</v>
      </c>
      <c r="D11" s="14"/>
      <c r="E11" s="15">
        <v>0.825000</v>
      </c>
      <c r="F11" s="16" t="s">
        <v>19</v>
      </c>
      <c r="G11" s="17">
        <v>7.000000</v>
      </c>
      <c r="H11" s="17">
        <f ca="1">ROUND(INDIRECT(ADDRESS(ROW()+(0), COLUMN()+(-3), 1))*INDIRECT(ADDRESS(ROW()+(0), COLUMN()+(-1), 1)), 2)</f>
        <v>5.780000</v>
      </c>
    </row>
    <row r="12" spans="1:8" ht="34.50" thickBot="1" customHeight="1">
      <c r="A12" s="14" t="s">
        <v>20</v>
      </c>
      <c r="B12" s="14"/>
      <c r="C12" s="14" t="s">
        <v>21</v>
      </c>
      <c r="D12" s="14"/>
      <c r="E12" s="15">
        <v>2.000000</v>
      </c>
      <c r="F12" s="16" t="s">
        <v>22</v>
      </c>
      <c r="G12" s="17">
        <v>2.450000</v>
      </c>
      <c r="H12" s="17">
        <f ca="1">ROUND(INDIRECT(ADDRESS(ROW()+(0), COLUMN()+(-3), 1))*INDIRECT(ADDRESS(ROW()+(0), COLUMN()+(-1), 1)), 2)</f>
        <v>4.900000</v>
      </c>
    </row>
    <row r="13" spans="1:8" ht="34.50" thickBot="1" customHeight="1">
      <c r="A13" s="14" t="s">
        <v>23</v>
      </c>
      <c r="B13" s="14"/>
      <c r="C13" s="14" t="s">
        <v>24</v>
      </c>
      <c r="D13" s="14"/>
      <c r="E13" s="15">
        <v>0.500000</v>
      </c>
      <c r="F13" s="16" t="s">
        <v>25</v>
      </c>
      <c r="G13" s="17">
        <v>3.500000</v>
      </c>
      <c r="H13" s="17">
        <f ca="1">ROUND(INDIRECT(ADDRESS(ROW()+(0), COLUMN()+(-3), 1))*INDIRECT(ADDRESS(ROW()+(0), COLUMN()+(-1), 1)), 2)</f>
        <v>1.750000</v>
      </c>
    </row>
    <row r="14" spans="1:8" ht="13.50" thickBot="1" customHeight="1">
      <c r="A14" s="14" t="s">
        <v>26</v>
      </c>
      <c r="B14" s="14"/>
      <c r="C14" s="14" t="s">
        <v>27</v>
      </c>
      <c r="D14" s="14"/>
      <c r="E14" s="15">
        <v>1.500000</v>
      </c>
      <c r="F14" s="16" t="s">
        <v>28</v>
      </c>
      <c r="G14" s="17">
        <v>1.350000</v>
      </c>
      <c r="H14" s="17">
        <f ca="1">ROUND(INDIRECT(ADDRESS(ROW()+(0), COLUMN()+(-3), 1))*INDIRECT(ADDRESS(ROW()+(0), COLUMN()+(-1), 1)), 2)</f>
        <v>2.030000</v>
      </c>
    </row>
    <row r="15" spans="1:8" ht="24.00" thickBot="1" customHeight="1">
      <c r="A15" s="14" t="s">
        <v>29</v>
      </c>
      <c r="B15" s="14"/>
      <c r="C15" s="14" t="s">
        <v>30</v>
      </c>
      <c r="D15" s="14"/>
      <c r="E15" s="15">
        <v>0.120000</v>
      </c>
      <c r="F15" s="16" t="s">
        <v>31</v>
      </c>
      <c r="G15" s="17">
        <v>22.500000</v>
      </c>
      <c r="H15" s="17">
        <f ca="1">ROUND(INDIRECT(ADDRESS(ROW()+(0), COLUMN()+(-3), 1))*INDIRECT(ADDRESS(ROW()+(0), COLUMN()+(-1), 1)), 2)</f>
        <v>2.700000</v>
      </c>
    </row>
    <row r="16" spans="1:8" ht="24.00" thickBot="1" customHeight="1">
      <c r="A16" s="14" t="s">
        <v>32</v>
      </c>
      <c r="B16" s="14"/>
      <c r="C16" s="14" t="s">
        <v>33</v>
      </c>
      <c r="D16" s="14"/>
      <c r="E16" s="15">
        <v>0.150000</v>
      </c>
      <c r="F16" s="16" t="s">
        <v>34</v>
      </c>
      <c r="G16" s="17">
        <v>29.170000</v>
      </c>
      <c r="H16" s="17">
        <f ca="1">ROUND(INDIRECT(ADDRESS(ROW()+(0), COLUMN()+(-3), 1))*INDIRECT(ADDRESS(ROW()+(0), COLUMN()+(-1), 1)), 2)</f>
        <v>4.380000</v>
      </c>
    </row>
    <row r="17" spans="1:8" ht="13.50" thickBot="1" customHeight="1">
      <c r="A17" s="14" t="s">
        <v>35</v>
      </c>
      <c r="B17" s="14"/>
      <c r="C17" s="14" t="s">
        <v>36</v>
      </c>
      <c r="D17" s="14"/>
      <c r="E17" s="15">
        <v>1.497000</v>
      </c>
      <c r="F17" s="16" t="s">
        <v>37</v>
      </c>
      <c r="G17" s="17">
        <v>25.590000</v>
      </c>
      <c r="H17" s="17">
        <f ca="1">ROUND(INDIRECT(ADDRESS(ROW()+(0), COLUMN()+(-3), 1))*INDIRECT(ADDRESS(ROW()+(0), COLUMN()+(-1), 1)), 2)</f>
        <v>38.310000</v>
      </c>
    </row>
    <row r="18" spans="1:8" ht="13.50" thickBot="1" customHeight="1">
      <c r="A18" s="14" t="s">
        <v>38</v>
      </c>
      <c r="B18" s="14"/>
      <c r="C18" s="18" t="s">
        <v>39</v>
      </c>
      <c r="D18" s="18"/>
      <c r="E18" s="19">
        <v>0.838000</v>
      </c>
      <c r="F18" s="20" t="s">
        <v>40</v>
      </c>
      <c r="G18" s="21">
        <v>22.140000</v>
      </c>
      <c r="H18" s="21">
        <f ca="1">ROUND(INDIRECT(ADDRESS(ROW()+(0), COLUMN()+(-3), 1))*INDIRECT(ADDRESS(ROW()+(0), COLUMN()+(-1), 1)), 2)</f>
        <v>18.550000</v>
      </c>
    </row>
    <row r="19" spans="1:8" ht="13.50" thickBot="1" customHeight="1">
      <c r="A19" s="18"/>
      <c r="B19" s="18"/>
      <c r="C19" s="5" t="s">
        <v>41</v>
      </c>
      <c r="D19" s="5"/>
      <c r="E19" s="22">
        <v>2.000000</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80.800000</v>
      </c>
      <c r="H19" s="24">
        <f ca="1">ROUND(INDIRECT(ADDRESS(ROW()+(0), COLUMN()+(-3), 1))*INDIRECT(ADDRESS(ROW()+(0), COLUMN()+(-1), 1))/100, 2)</f>
        <v>1.620000</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82.420000</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