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<sst xmlns="http://schemas.openxmlformats.org/spreadsheetml/2006/main" count="47" uniqueCount="47">
  <si>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</si>
  <si>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FMN010</t>
  </si>
  <si>
    <t xml:space="preserve">m²</t>
  </si>
  <si>
    <t xml:space="preserve">Revêtement en microciment.</t>
  </si>
  <si>
    <r>
      <rPr>
        <sz val="7.80"/>
        <color rgb="FF000000"/>
        <rFont val="Arial"/>
        <family val="2"/>
      </rPr>
      <t xml:space="preserve">Revêtement continu de parements, lisse, de </t>
    </r>
    <r>
      <rPr>
        <b/>
        <sz val="7.80"/>
        <color rgb="FF000000"/>
        <rFont val="Arial"/>
        <family val="2"/>
      </rPr>
      <t xml:space="preserve">3</t>
    </r>
    <r>
      <rPr>
        <sz val="7.80"/>
        <color rgb="FF000000"/>
        <rFont val="Arial"/>
        <family val="2"/>
      </rPr>
      <t xml:space="preserve"> mm d'épaisseur, réalisé sur </t>
    </r>
    <r>
      <rPr>
        <b/>
        <sz val="7.80"/>
        <color rgb="FF000000"/>
        <rFont val="Arial"/>
        <family val="2"/>
      </rPr>
      <t xml:space="preserve">surface absorbante</t>
    </r>
    <r>
      <rPr>
        <sz val="7.80"/>
        <color rgb="FF000000"/>
        <rFont val="Arial"/>
        <family val="2"/>
      </rPr>
      <t xml:space="preserve"> (non comprise dans ce prix), </t>
    </r>
    <r>
      <rPr>
        <b/>
        <sz val="7.80"/>
        <color rgb="FF000000"/>
        <rFont val="Arial"/>
        <family val="2"/>
      </rPr>
      <t xml:space="preserve">par application successive de: couche d'impression couvre-pores et pont d'adhérence Primacem ABS "TOPCIMENT", maille de fibre de verre Builtex "TOPCIMENT", deux couches de microciment de base en poudre Microbase MN "TOPCIMENT", deux couches de microciment fin en poudre Microdeck MN XL "TOPCIMENT", pigment Arcocem PLUS "TOPCIMENT", couleur Negro et finition par impression couvre-pores Prepol "TOPCIMENT" et deux couches de scelleur Topsealer WT "TOPCIMENT", finition brillante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</si>
  <si>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</si>
  <si>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</si>
  <si>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</si>
  <si>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</si>
  <si>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</si>
  <si>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</si>
  <si>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mt28mce010g</t>
  </si>
  <si>
    <t xml:space="preserve">Impression couvre-pores et pont d'adhérence Primacem ABS "TOPCIMENT", appliquée pour régulariser la porosité et améliorer l'adhérence des supports absorbants, composée de résine acrylique en dispersion aqueuse et additifs spécifiques.</t>
  </si>
  <si>
    <t xml:space="preserve">l</t>
  </si>
  <si>
    <t xml:space="preserve">mt28mce020d</t>
  </si>
  <si>
    <t xml:space="preserve">Maille de fibre de verre Builtex "TOPCIMENT", plane et flexible, de 1x50 m.</t>
  </si>
  <si>
    <t xml:space="preserve">m²</t>
  </si>
  <si>
    <t xml:space="preserve">mt28mce030f</t>
  </si>
  <si>
    <t xml:space="preserve">Microciment de base en poudre Microbase MN "TOPCIMENT", constitué d'agglomérants hydrauliques, granulats sélectionnés, résines synthétiques et additifs spécifiques, avec une densité en poudre de 1175 kg/m³.</t>
  </si>
  <si>
    <t xml:space="preserve">kg</t>
  </si>
  <si>
    <t xml:space="preserve">mt28mce030h</t>
  </si>
  <si>
    <t xml:space="preserve">Microciment fin en poudre Microdeck MN XL "TOPCIMENT", constitué d'agglomérants hydrauliques, granulats sélectionnés, résines synthétiques et additifs spécifiques, avec une densité en poudre de 1175 kg/m³.</t>
  </si>
  <si>
    <t xml:space="preserve">kg</t>
  </si>
  <si>
    <t xml:space="preserve">mt28mce040ca</t>
  </si>
  <si>
    <t xml:space="preserve">Dosage en pigment Arcocem PLUS "TOPCIMENT", couleur Negro, pour 20 kg de produit.</t>
  </si>
  <si>
    <t xml:space="preserve">U</t>
  </si>
  <si>
    <t xml:space="preserve">mt08aaa010a</t>
  </si>
  <si>
    <t xml:space="preserve">Eau.</t>
  </si>
  <si>
    <t xml:space="preserve">m³</t>
  </si>
  <si>
    <t xml:space="preserve">mt28mce010k</t>
  </si>
  <si>
    <t xml:space="preserve">Impression couvre-pores Prepol "TOPCIMENT", appliquée pour régulariser la porosité, composée de résine acrylique en dispersion aqueuse et additifs spécifiques.</t>
  </si>
  <si>
    <t xml:space="preserve">l</t>
  </si>
  <si>
    <t xml:space="preserve">mt28mce050m</t>
  </si>
  <si>
    <t xml:space="preserve">Scelleur Topsealer WT "TOPCIMENT", finition brillante, composé d'une dispersion polymère de polyuréthane et un catalyseur aliphatique.</t>
  </si>
  <si>
    <t xml:space="preserve">l</t>
  </si>
  <si>
    <t xml:space="preserve">mo020</t>
  </si>
  <si>
    <t xml:space="preserve">Compagnon professionnel III/CP2 VRD espaces privés.</t>
  </si>
  <si>
    <t xml:space="preserve">h</t>
  </si>
  <si>
    <t xml:space="preserve">mo113</t>
  </si>
  <si>
    <t xml:space="preserve">Ouvrier d'exécution I/OE1 VRD espaces privés.</t>
  </si>
  <si>
    <t xml:space="preserve">h</t>
  </si>
  <si>
    <t xml:space="preserve">Majoration des montants</t>
  </si>
  <si>
    <t xml:space="preserve">%</t>
  </si>
  <si>
    <t xml:space="preserve">Coûts indirects</t>
  </si>
  <si>
    <t xml:space="preserve">%</t>
  </si>
  <si>
    <t xml:space="preserve">Coût d'entretien décennal: 15,39€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</si>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</sst>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18" customWidth="1"/>
    <col min="3" max="3" width="21.42" customWidth="1"/>
    <col min="4" max="4" width="29.14" customWidth="1"/>
    <col min="5" max="5" width="5.39" customWidth="1"/>
    <col min="6" max="6" width="8.60" customWidth="1"/>
    <col min="7" max="7" width="1.02" customWidth="1"/>
    <col min="8" max="8" width="4.81" customWidth="1"/>
    <col min="9" max="9" width="10.20" customWidth="1"/>
    <col min="10" max="10" width="5.83" customWidth="1"/>
    <col min="11" max="11" width="9.03"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5"/>
      <c r="F3" s="5"/>
      <c r="G3" s="5"/>
      <c r="H3" s="5"/>
      <c r="I3" s="5"/>
      <c r="J3" s="5"/>
      <c r="K3" s="5"/>
    </row>
    <row r="4" spans="1:11" ht="60.0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0.100000</v>
      </c>
      <c r="G8" s="14" t="s">
        <v>13</v>
      </c>
      <c r="H8" s="14"/>
      <c r="I8" s="16">
        <v>4.980000</v>
      </c>
      <c r="J8" s="16"/>
      <c r="K8" s="16">
        <f ca="1">ROUND(INDIRECT(ADDRESS(ROW()+(0), COLUMN()+(-5), 1))*INDIRECT(ADDRESS(ROW()+(0), COLUMN()+(-2), 1)), 2)</f>
        <v>0.500000</v>
      </c>
    </row>
    <row r="9" spans="1:11" ht="12.00" thickBot="1" customHeight="1">
      <c r="A9" s="17" t="s">
        <v>14</v>
      </c>
      <c r="B9" s="17" t="s">
        <v>15</v>
      </c>
      <c r="C9" s="17"/>
      <c r="D9" s="17"/>
      <c r="E9" s="17"/>
      <c r="F9" s="18">
        <v>1.000000</v>
      </c>
      <c r="G9" s="19" t="s">
        <v>16</v>
      </c>
      <c r="H9" s="19"/>
      <c r="I9" s="20">
        <v>0.960000</v>
      </c>
      <c r="J9" s="20"/>
      <c r="K9" s="20">
        <f ca="1">ROUND(INDIRECT(ADDRESS(ROW()+(0), COLUMN()+(-5), 1))*INDIRECT(ADDRESS(ROW()+(0), COLUMN()+(-2), 1)), 2)</f>
        <v>0.960000</v>
      </c>
    </row>
    <row r="10" spans="1:11" ht="31.20" thickBot="1" customHeight="1">
      <c r="A10" s="17" t="s">
        <v>17</v>
      </c>
      <c r="B10" s="17" t="s">
        <v>18</v>
      </c>
      <c r="C10" s="17"/>
      <c r="D10" s="17"/>
      <c r="E10" s="17"/>
      <c r="F10" s="18">
        <v>2.000000</v>
      </c>
      <c r="G10" s="19" t="s">
        <v>19</v>
      </c>
      <c r="H10" s="19"/>
      <c r="I10" s="20">
        <v>2.580000</v>
      </c>
      <c r="J10" s="20"/>
      <c r="K10" s="20">
        <f ca="1">ROUND(INDIRECT(ADDRESS(ROW()+(0), COLUMN()+(-5), 1))*INDIRECT(ADDRESS(ROW()+(0), COLUMN()+(-2), 1)), 2)</f>
        <v>5.160000</v>
      </c>
    </row>
    <row r="11" spans="1:11" ht="31.20" thickBot="1" customHeight="1">
      <c r="A11" s="17" t="s">
        <v>20</v>
      </c>
      <c r="B11" s="17" t="s">
        <v>21</v>
      </c>
      <c r="C11" s="17"/>
      <c r="D11" s="17"/>
      <c r="E11" s="17"/>
      <c r="F11" s="18">
        <v>0.600000</v>
      </c>
      <c r="G11" s="19" t="s">
        <v>22</v>
      </c>
      <c r="H11" s="19"/>
      <c r="I11" s="20">
        <v>3.860000</v>
      </c>
      <c r="J11" s="20"/>
      <c r="K11" s="20">
        <f ca="1">ROUND(INDIRECT(ADDRESS(ROW()+(0), COLUMN()+(-5), 1))*INDIRECT(ADDRESS(ROW()+(0), COLUMN()+(-2), 1)), 2)</f>
        <v>2.320000</v>
      </c>
    </row>
    <row r="12" spans="1:11" ht="21.60" thickBot="1" customHeight="1">
      <c r="A12" s="17" t="s">
        <v>23</v>
      </c>
      <c r="B12" s="17" t="s">
        <v>24</v>
      </c>
      <c r="C12" s="17"/>
      <c r="D12" s="17"/>
      <c r="E12" s="17"/>
      <c r="F12" s="18">
        <v>1.600000</v>
      </c>
      <c r="G12" s="19" t="s">
        <v>25</v>
      </c>
      <c r="H12" s="19"/>
      <c r="I12" s="20">
        <v>1.070000</v>
      </c>
      <c r="J12" s="20"/>
      <c r="K12" s="20">
        <f ca="1">ROUND(INDIRECT(ADDRESS(ROW()+(0), COLUMN()+(-5), 1))*INDIRECT(ADDRESS(ROW()+(0), COLUMN()+(-2), 1)), 2)</f>
        <v>1.710000</v>
      </c>
    </row>
    <row r="13" spans="1:11" ht="12.00" thickBot="1" customHeight="1">
      <c r="A13" s="17" t="s">
        <v>26</v>
      </c>
      <c r="B13" s="17" t="s">
        <v>27</v>
      </c>
      <c r="C13" s="17"/>
      <c r="D13" s="17"/>
      <c r="E13" s="17"/>
      <c r="F13" s="18">
        <v>0.004000</v>
      </c>
      <c r="G13" s="19" t="s">
        <v>28</v>
      </c>
      <c r="H13" s="19"/>
      <c r="I13" s="20">
        <v>1.500000</v>
      </c>
      <c r="J13" s="20"/>
      <c r="K13" s="20">
        <f ca="1">ROUND(INDIRECT(ADDRESS(ROW()+(0), COLUMN()+(-5), 1))*INDIRECT(ADDRESS(ROW()+(0), COLUMN()+(-2), 1)), 2)</f>
        <v>0.010000</v>
      </c>
    </row>
    <row r="14" spans="1:11" ht="31.20" thickBot="1" customHeight="1">
      <c r="A14" s="17" t="s">
        <v>29</v>
      </c>
      <c r="B14" s="17" t="s">
        <v>30</v>
      </c>
      <c r="C14" s="17"/>
      <c r="D14" s="17"/>
      <c r="E14" s="17"/>
      <c r="F14" s="18">
        <v>0.110000</v>
      </c>
      <c r="G14" s="19" t="s">
        <v>31</v>
      </c>
      <c r="H14" s="19"/>
      <c r="I14" s="20">
        <v>13.600000</v>
      </c>
      <c r="J14" s="20"/>
      <c r="K14" s="20">
        <f ca="1">ROUND(INDIRECT(ADDRESS(ROW()+(0), COLUMN()+(-5), 1))*INDIRECT(ADDRESS(ROW()+(0), COLUMN()+(-2), 1)), 2)</f>
        <v>1.500000</v>
      </c>
    </row>
    <row r="15" spans="1:11" ht="21.60" thickBot="1" customHeight="1">
      <c r="A15" s="17" t="s">
        <v>32</v>
      </c>
      <c r="B15" s="17" t="s">
        <v>33</v>
      </c>
      <c r="C15" s="17"/>
      <c r="D15" s="17"/>
      <c r="E15" s="17"/>
      <c r="F15" s="18">
        <v>0.120000</v>
      </c>
      <c r="G15" s="19" t="s">
        <v>34</v>
      </c>
      <c r="H15" s="19"/>
      <c r="I15" s="20">
        <v>18.900000</v>
      </c>
      <c r="J15" s="20"/>
      <c r="K15" s="20">
        <f ca="1">ROUND(INDIRECT(ADDRESS(ROW()+(0), COLUMN()+(-5), 1))*INDIRECT(ADDRESS(ROW()+(0), COLUMN()+(-2), 1)), 2)</f>
        <v>2.270000</v>
      </c>
    </row>
    <row r="16" spans="1:11" ht="12.00" thickBot="1" customHeight="1">
      <c r="A16" s="17" t="s">
        <v>35</v>
      </c>
      <c r="B16" s="17" t="s">
        <v>36</v>
      </c>
      <c r="C16" s="17"/>
      <c r="D16" s="17"/>
      <c r="E16" s="17"/>
      <c r="F16" s="18">
        <v>0.921000</v>
      </c>
      <c r="G16" s="19" t="s">
        <v>37</v>
      </c>
      <c r="H16" s="19"/>
      <c r="I16" s="20">
        <v>24.110000</v>
      </c>
      <c r="J16" s="20"/>
      <c r="K16" s="20">
        <f ca="1">ROUND(INDIRECT(ADDRESS(ROW()+(0), COLUMN()+(-5), 1))*INDIRECT(ADDRESS(ROW()+(0), COLUMN()+(-2), 1)), 2)</f>
        <v>22.210000</v>
      </c>
    </row>
    <row r="17" spans="1:11" ht="12.00" thickBot="1" customHeight="1">
      <c r="A17" s="17" t="s">
        <v>38</v>
      </c>
      <c r="B17" s="21" t="s">
        <v>39</v>
      </c>
      <c r="C17" s="21"/>
      <c r="D17" s="21"/>
      <c r="E17" s="21"/>
      <c r="F17" s="22">
        <v>1.644000</v>
      </c>
      <c r="G17" s="23" t="s">
        <v>40</v>
      </c>
      <c r="H17" s="23"/>
      <c r="I17" s="24">
        <v>20.140000</v>
      </c>
      <c r="J17" s="24"/>
      <c r="K17" s="24">
        <f ca="1">ROUND(INDIRECT(ADDRESS(ROW()+(0), COLUMN()+(-5), 1))*INDIRECT(ADDRESS(ROW()+(0), COLUMN()+(-2), 1)), 2)</f>
        <v>33.110000</v>
      </c>
    </row>
    <row r="18" spans="1:11" ht="12.00" thickBot="1" customHeight="1">
      <c r="A18" s="17"/>
      <c r="B18" s="10" t="s">
        <v>41</v>
      </c>
      <c r="C18" s="10"/>
      <c r="D18" s="10"/>
      <c r="E18" s="10"/>
      <c r="F18" s="12">
        <v>2.000000</v>
      </c>
      <c r="G18" s="14" t="s">
        <v>42</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69.750000</v>
      </c>
      <c r="J18" s="16"/>
      <c r="K18" s="16">
        <f ca="1">ROUND(INDIRECT(ADDRESS(ROW()+(0), COLUMN()+(-5), 1))*INDIRECT(ADDRESS(ROW()+(0), COLUMN()+(-2), 1))/100, 2)</f>
        <v>1.400000</v>
      </c>
    </row>
    <row r="19" spans="1:11" ht="12.00" thickBot="1" customHeight="1">
      <c r="A19" s="21"/>
      <c r="B19" s="21" t="s">
        <v>43</v>
      </c>
      <c r="C19" s="21"/>
      <c r="D19" s="21"/>
      <c r="E19" s="21"/>
      <c r="F19" s="22">
        <v>3.000000</v>
      </c>
      <c r="G19" s="23" t="s">
        <v>44</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71.150000</v>
      </c>
      <c r="J19" s="24"/>
      <c r="K19" s="24">
        <f ca="1">ROUND(INDIRECT(ADDRESS(ROW()+(0), COLUMN()+(-5), 1))*INDIRECT(ADDRESS(ROW()+(0), COLUMN()+(-2), 1))/100, 2)</f>
        <v>2.130000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73.280000</v>
      </c>
    </row>
  </sheetData>
  <mergeCells count="48">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